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<sst xmlns="http://schemas.openxmlformats.org/spreadsheetml/2006/main" count="28" uniqueCount="27">
  <si>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№ з/п</t>
  </si>
  <si>
    <t>Власники землі, землекористувачі та землі державної власності, не надані у власність або користування</t>
  </si>
  <si>
    <t>Кількість власників землі та землекористувачів</t>
  </si>
  <si>
    <t>Питома вага, %</t>
  </si>
  <si>
    <t>Сільськогосподарські підприємства, всього</t>
  </si>
  <si>
    <t>в т.ч.: - недержавні с/г підприємства, всього</t>
  </si>
  <si>
    <t>з них: - с/г кооперативи</t>
  </si>
  <si>
    <t>с/г товариства</t>
  </si>
  <si>
    <t>інші недержавні с/г підприємства</t>
  </si>
  <si>
    <t>державні с/г підприємства</t>
  </si>
  <si>
    <t>Громадяни, яким надано землі у власність або користування</t>
  </si>
  <si>
    <t>в т.ч.: селянські (фермерські) господарства</t>
  </si>
  <si>
    <t>Заклади, установи, організації</t>
  </si>
  <si>
    <t>Промислові та інші підприємства</t>
  </si>
  <si>
    <t>Підприємства та організації  транспорту та зв’язку</t>
  </si>
  <si>
    <t>Частини, підприємства, організації, установи оборони</t>
  </si>
  <si>
    <t>Організації, установи природоохоронного, оздоровчого, рекреаційного та історико-культурного призначення</t>
  </si>
  <si>
    <t>Лісогосподарські підприємства</t>
  </si>
  <si>
    <t>Водогосподарські підприємства</t>
  </si>
  <si>
    <t>Спільні підприємства, міжнародні об’єднання і організації з участю українських, іноземних юридичних і фізичних осіб</t>
  </si>
  <si>
    <t>Підприємства, що повністю належать іноземним інвесторам</t>
  </si>
  <si>
    <t>Землі запасу та землі, не надані у власність та постійне користування в межах населених пунктів (які не надані у тимчасове користування)</t>
  </si>
  <si>
    <t>Всього по району</t>
  </si>
  <si>
    <t>Розподіл земель за власниками та землекористувачами</t>
  </si>
  <si>
    <t>по Корюківському району станом на 01 квітня 2011 року</t>
  </si>
  <si>
    <t>Загальна площа земель,  га</t>
  </si>
  <si>
    <t>додаток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</si>
</sst>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85" zoomScaleSheetLayoutView="85" workbookViewId="0" topLeftCell="A1">
      <selection activeCell="F1" sqref="F1"/>
    </sheetView>
  </sheetViews>
  <sheetFormatPr defaultColWidth="9.00390625" defaultRowHeight="12.75"/>
  <cols>
    <col min="1" max="1" width="5.125" style="0" customWidth="1"/>
    <col min="2" max="3" width="27.375" style="0" customWidth="1"/>
    <col min="4" max="4" width="9.25390625" style="0" customWidth="1"/>
    <col min="5" max="5" width="18.125" style="0" customWidth="1"/>
    <col min="6" max="6" width="19.125" style="0" customWidth="1"/>
  </cols>
  <sheetData>
    <row r="1" ht="12.75">
      <c r="F1" t="s">
        <v>26</v>
      </c>
    </row>
    <row r="2" spans="1:6" ht="18.75">
      <c r="A2" s="11" t="s">
        <v>23</v>
      </c>
      <c r="B2" s="11"/>
      <c r="C2" s="11"/>
      <c r="D2" s="11"/>
      <c r="E2" s="11"/>
      <c r="F2" s="11"/>
    </row>
    <row r="3" spans="1:6" ht="18.75">
      <c r="A3" s="11" t="s">
        <v>24</v>
      </c>
      <c r="B3" s="11"/>
      <c r="C3" s="11"/>
      <c r="D3" s="11"/>
      <c r="E3" s="11"/>
      <c r="F3" s="11"/>
    </row>
    <row r="5" spans="1:6" ht="94.5">
      <c r="A5" s="6" t="s">
        <v>0</v>
      </c>
      <c r="B5" s="6" t="s">
        <v>1</v>
      </c>
      <c r="C5" s="6" t="s">
        <v>2</v>
      </c>
      <c r="D5" s="6" t="s">
        <v>3</v>
      </c>
      <c r="E5" s="6" t="s">
        <v>25</v>
      </c>
      <c r="F5" s="6" t="s">
        <v>3</v>
      </c>
    </row>
    <row r="6" spans="1:6" ht="31.5">
      <c r="A6" s="12">
        <v>1</v>
      </c>
      <c r="B6" s="5" t="s">
        <v>4</v>
      </c>
      <c r="C6" s="4">
        <v>21</v>
      </c>
      <c r="D6" s="4">
        <v>0.092</v>
      </c>
      <c r="E6" s="4">
        <v>21355.2199</v>
      </c>
      <c r="F6" s="9">
        <f>E6*100/E24</f>
        <v>11.629159634051765</v>
      </c>
    </row>
    <row r="7" spans="1:6" ht="31.5">
      <c r="A7" s="12"/>
      <c r="B7" s="5" t="s">
        <v>5</v>
      </c>
      <c r="C7" s="4">
        <v>20</v>
      </c>
      <c r="D7" s="4">
        <v>0.088</v>
      </c>
      <c r="E7" s="4">
        <v>21227.1176</v>
      </c>
      <c r="F7" s="9">
        <f>E7*100/E24</f>
        <v>11.559400478999038</v>
      </c>
    </row>
    <row r="8" spans="1:6" ht="15.75">
      <c r="A8" s="12"/>
      <c r="B8" s="5" t="s">
        <v>6</v>
      </c>
      <c r="C8" s="4">
        <v>2</v>
      </c>
      <c r="D8" s="4">
        <v>0.009</v>
      </c>
      <c r="E8" s="4">
        <v>1476.6439</v>
      </c>
      <c r="F8" s="9">
        <f>E8*100/E24</f>
        <v>0.804118511359781</v>
      </c>
    </row>
    <row r="9" spans="1:6" ht="15.75">
      <c r="A9" s="12"/>
      <c r="B9" s="5" t="s">
        <v>7</v>
      </c>
      <c r="C9" s="4">
        <v>6</v>
      </c>
      <c r="D9" s="4">
        <v>0.026</v>
      </c>
      <c r="E9" s="4">
        <v>10967.3597</v>
      </c>
      <c r="F9" s="9">
        <f>E9*100/E24</f>
        <v>5.972365412887464</v>
      </c>
    </row>
    <row r="10" spans="1:6" ht="31.5">
      <c r="A10" s="12"/>
      <c r="B10" s="5" t="s">
        <v>8</v>
      </c>
      <c r="C10" s="4">
        <v>11</v>
      </c>
      <c r="D10" s="4">
        <v>0.048</v>
      </c>
      <c r="E10" s="4">
        <v>6640.1504</v>
      </c>
      <c r="F10" s="9">
        <f>E10*100/E24</f>
        <v>3.61594820176554</v>
      </c>
    </row>
    <row r="11" spans="1:6" ht="15.75">
      <c r="A11" s="12"/>
      <c r="B11" s="5" t="s">
        <v>9</v>
      </c>
      <c r="C11" s="4">
        <v>1</v>
      </c>
      <c r="D11" s="4">
        <v>0.004</v>
      </c>
      <c r="E11" s="4">
        <v>128.1023</v>
      </c>
      <c r="F11" s="9">
        <f>E11*100/E24</f>
        <v>0.06975915505272738</v>
      </c>
    </row>
    <row r="12" spans="1:6" ht="47.25">
      <c r="A12" s="12">
        <v>2</v>
      </c>
      <c r="B12" s="5" t="s">
        <v>10</v>
      </c>
      <c r="C12" s="4">
        <v>22635</v>
      </c>
      <c r="D12" s="4">
        <v>99.007</v>
      </c>
      <c r="E12" s="4">
        <v>34915.7912</v>
      </c>
      <c r="F12" s="9">
        <f>E12*100/E24</f>
        <v>19.013679630338054</v>
      </c>
    </row>
    <row r="13" spans="1:6" ht="31.5">
      <c r="A13" s="12"/>
      <c r="B13" s="5" t="s">
        <v>11</v>
      </c>
      <c r="C13" s="4">
        <v>13</v>
      </c>
      <c r="D13" s="4">
        <v>0.057</v>
      </c>
      <c r="E13" s="4">
        <v>797.7345</v>
      </c>
      <c r="F13" s="9">
        <f>E13*100/E24</f>
        <v>0.434412845642974</v>
      </c>
    </row>
    <row r="14" spans="1:6" ht="31.5">
      <c r="A14" s="4">
        <v>3</v>
      </c>
      <c r="B14" s="5" t="s">
        <v>12</v>
      </c>
      <c r="C14" s="4">
        <v>103</v>
      </c>
      <c r="D14" s="9">
        <v>0.451</v>
      </c>
      <c r="E14" s="4">
        <v>1366.1197</v>
      </c>
      <c r="F14" s="9">
        <f>E14*100/E24</f>
        <v>0.7439316544112433</v>
      </c>
    </row>
    <row r="15" spans="1:6" ht="31.5">
      <c r="A15" s="4">
        <v>4</v>
      </c>
      <c r="B15" s="5" t="s">
        <v>13</v>
      </c>
      <c r="C15" s="4">
        <v>29</v>
      </c>
      <c r="D15" s="4">
        <v>0.127</v>
      </c>
      <c r="E15" s="4">
        <v>526.5683</v>
      </c>
      <c r="F15" s="9">
        <f>E15*100/E24</f>
        <v>0.2867470739053949</v>
      </c>
    </row>
    <row r="16" spans="1:6" ht="47.25">
      <c r="A16" s="4">
        <v>5</v>
      </c>
      <c r="B16" s="5" t="s">
        <v>14</v>
      </c>
      <c r="C16" s="4">
        <v>12</v>
      </c>
      <c r="D16" s="4">
        <v>0.052</v>
      </c>
      <c r="E16" s="4">
        <v>877.9001</v>
      </c>
      <c r="F16" s="9">
        <f>E16*100/E24</f>
        <v>0.47806767869667344</v>
      </c>
    </row>
    <row r="17" spans="1:6" ht="47.25">
      <c r="A17" s="4">
        <v>6</v>
      </c>
      <c r="B17" s="5" t="s">
        <v>15</v>
      </c>
      <c r="C17" s="4">
        <v>5</v>
      </c>
      <c r="D17" s="4">
        <v>0.022</v>
      </c>
      <c r="E17" s="4">
        <v>1.2248</v>
      </c>
      <c r="F17" s="9">
        <f>E17*100/E24</f>
        <v>0.0006669748561000115</v>
      </c>
    </row>
    <row r="18" spans="1:6" ht="78.75">
      <c r="A18" s="4">
        <v>7</v>
      </c>
      <c r="B18" s="5" t="s">
        <v>16</v>
      </c>
      <c r="C18" s="4">
        <v>0</v>
      </c>
      <c r="D18" s="4">
        <v>0</v>
      </c>
      <c r="E18" s="7">
        <v>0</v>
      </c>
      <c r="F18" s="9">
        <f>E18*100/E24</f>
        <v>0</v>
      </c>
    </row>
    <row r="19" spans="1:6" ht="31.5">
      <c r="A19" s="4">
        <v>8</v>
      </c>
      <c r="B19" s="5" t="s">
        <v>17</v>
      </c>
      <c r="C19" s="4">
        <v>3</v>
      </c>
      <c r="D19" s="4">
        <v>0.013</v>
      </c>
      <c r="E19" s="7">
        <v>48657.2145</v>
      </c>
      <c r="F19" s="9">
        <f>E19*100/E24</f>
        <v>26.496684062185576</v>
      </c>
    </row>
    <row r="20" spans="1:6" ht="31.5">
      <c r="A20" s="4">
        <v>9</v>
      </c>
      <c r="B20" s="5" t="s">
        <v>18</v>
      </c>
      <c r="C20" s="4">
        <v>1</v>
      </c>
      <c r="D20" s="4">
        <v>0.004</v>
      </c>
      <c r="E20" s="7">
        <v>323.8862</v>
      </c>
      <c r="F20" s="9">
        <f>E20*100/E24</f>
        <v>0.17637487886820666</v>
      </c>
    </row>
    <row r="21" spans="1:6" ht="78.75">
      <c r="A21" s="4">
        <v>10</v>
      </c>
      <c r="B21" s="5" t="s">
        <v>19</v>
      </c>
      <c r="C21" s="4">
        <v>0</v>
      </c>
      <c r="D21" s="4">
        <v>0</v>
      </c>
      <c r="E21" s="7">
        <v>0</v>
      </c>
      <c r="F21" s="9">
        <f>E21*100/E24</f>
        <v>0</v>
      </c>
    </row>
    <row r="22" spans="1:6" ht="47.25">
      <c r="A22" s="4">
        <v>11</v>
      </c>
      <c r="B22" s="5" t="s">
        <v>20</v>
      </c>
      <c r="C22" s="4">
        <v>0</v>
      </c>
      <c r="D22" s="4">
        <v>0</v>
      </c>
      <c r="E22" s="7">
        <v>0</v>
      </c>
      <c r="F22" s="9">
        <f>E22*100/E24</f>
        <v>0</v>
      </c>
    </row>
    <row r="23" spans="1:6" ht="50.25" customHeight="1">
      <c r="A23" s="4">
        <v>12</v>
      </c>
      <c r="B23" s="13" t="s">
        <v>21</v>
      </c>
      <c r="C23" s="13"/>
      <c r="D23" s="13"/>
      <c r="E23" s="7">
        <v>34374.0753</v>
      </c>
      <c r="F23" s="9">
        <f>E23*100/E24</f>
        <v>18.71868380697947</v>
      </c>
    </row>
    <row r="24" spans="1:9" ht="15.75">
      <c r="A24" s="14" t="s">
        <v>22</v>
      </c>
      <c r="B24" s="14"/>
      <c r="C24" s="6">
        <v>22862</v>
      </c>
      <c r="D24" s="10">
        <f>D22+D21+D20+D19+D18+D17+D16+D15+D14+D13+D12+D11+D10+D9+D8+D7+D6</f>
        <v>100</v>
      </c>
      <c r="E24" s="8">
        <f>SUM(E6:E23)</f>
        <v>183635.1084</v>
      </c>
      <c r="F24" s="10">
        <f>SUM(F6:F23)</f>
        <v>100.00000000000001</v>
      </c>
      <c r="G24" s="3"/>
      <c r="H24" s="3"/>
      <c r="I24" s="3"/>
    </row>
    <row r="25" spans="1:6" ht="12.75">
      <c r="A25" s="1"/>
      <c r="B25" s="2"/>
      <c r="C25" s="1"/>
      <c r="D25" s="1"/>
      <c r="E25" s="1"/>
      <c r="F25" s="1"/>
    </row>
    <row r="26" spans="1:6" ht="12.75">
      <c r="A26" s="1"/>
      <c r="B26" s="2"/>
      <c r="C26" s="1"/>
      <c r="D26" s="1"/>
      <c r="E26" s="1"/>
      <c r="F26" s="1"/>
    </row>
    <row r="27" spans="1:6" ht="12.75">
      <c r="A27" s="1"/>
      <c r="B27" s="2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</sheetData>
  <mergeCells count="6">
    <mergeCell ref="B23:D23"/>
    <mergeCell ref="A24:B24"/>
    <mergeCell ref="A2:F2"/>
    <mergeCell ref="A3:F3"/>
    <mergeCell ref="A6:A11"/>
    <mergeCell ref="A12:A1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2011-04-02T08:41:24Z</cp:lastPrinted>
  <dcterms:created xsi:type="dcterms:W3CDTF">2011-04-02T08:02:00Z</dcterms:created>
  <dcterms:modified xsi:type="dcterms:W3CDTF">2011-05-13T08:28:01Z</dcterms:modified>
  <cp:category/>
  <cp:version/>
  <cp:contentType/>
  <cp:contentStatus/>
</cp:coreProperties>
</file>